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gunwo\Dropbox\Daten\- a WORK\IOB\6 Software Programme\Component + Relationship Analyzer\2016\"/>
    </mc:Choice>
  </mc:AlternateContent>
  <xr:revisionPtr revIDLastSave="0" documentId="13_ncr:1_{2A62CEE7-D0B4-4004-9F67-9FCFE6F1AC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ndungsebenen" sheetId="3" r:id="rId1"/>
    <sheet name="Ergebnis" sheetId="4" r:id="rId2"/>
  </sheets>
  <definedNames>
    <definedName name="BObehavioral">OFFSET(Bindungsebenen!$H$3,0,0,COUNT(Bindungsebenen!$H$3:$H$30),1)</definedName>
    <definedName name="BOemotional">OFFSET(Bindungsebenen!$J$3,0,0,COUNT(Bindungsebenen!$J$3:$J$30),1)</definedName>
    <definedName name="BOMitarbeiterName">OFFSET(Bindungsebenen!$F$3,0,0,COUNTA(Bindungsebenen!$F$3:$F$30),1)</definedName>
    <definedName name="BOnormativ">OFFSET(Bindungsebenen!$I$3,0,0,COUNT(Bindungsebenen!$I$3:$I$30),1)</definedName>
    <definedName name="BOrational">OFFSET(Bindungsebenen!$G$3,0,0,COUNT(Bindungsebenen!$G$3:$G$30),1)</definedName>
    <definedName name="EBbehavioral">OFFSET(Bindungsebenen!$M$3,0,0,COUNT(Bindungsebenen!$M$3:$M$30),1)</definedName>
    <definedName name="EBemotional">OFFSET(Bindungsebenen!$O$3,0,0,COUNT(Bindungsebenen!$O$3:$O$30),1)</definedName>
    <definedName name="EBMitarbeiterName">OFFSET(Bindungsebenen!$K$3,0,0,COUNTA(Bindungsebenen!$K$3:$K$30),1)</definedName>
    <definedName name="EBnormativ">OFFSET(Bindungsebenen!$N$3,0,0,COUNT(Bindungsebenen!$N$3:$N$30),1)</definedName>
    <definedName name="EBrational">OFFSET(Bindungsebenen!$L$3,0,0,COUNT(Bindungsebenen!$L$3:$L$30),1)</definedName>
    <definedName name="IBbehavioral">OFFSET(Bindungsebenen!$C$3,0,0,COUNT(Bindungsebenen!$C$3:$C$30),1)</definedName>
    <definedName name="IBemotional">OFFSET(Bindungsebenen!$E$3,0,0,COUNT(Bindungsebenen!$E$3:$E$30),1)</definedName>
    <definedName name="IBMitarbeiterName">OFFSET(Bindungsebenen!$A$3,0,0,COUNTA(Bindungsebenen!$A$3:$A$30),1)</definedName>
    <definedName name="IBnormativ">OFFSET(Bindungsebenen!$D$3,0,0,COUNT(Bindungsebenen!$D$3:$D$30),1)</definedName>
    <definedName name="IBrational">OFFSET(Bindungsebenen!$B$3,0,0,COUNT(Bindungsebenen!$B$3:$B$30),1)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L6" i="3"/>
  <c r="M6" i="3"/>
  <c r="N6" i="3"/>
  <c r="O6" i="3"/>
  <c r="K7" i="3"/>
  <c r="L7" i="3"/>
  <c r="M7" i="3"/>
  <c r="N7" i="3"/>
  <c r="O7" i="3"/>
  <c r="K8" i="3"/>
  <c r="L8" i="3"/>
  <c r="M8" i="3"/>
  <c r="N8" i="3"/>
  <c r="O8" i="3"/>
  <c r="K9" i="3"/>
  <c r="L9" i="3"/>
  <c r="M9" i="3"/>
  <c r="N9" i="3"/>
  <c r="O9" i="3"/>
  <c r="K10" i="3"/>
  <c r="L10" i="3"/>
  <c r="M10" i="3"/>
  <c r="N10" i="3"/>
  <c r="O10" i="3"/>
  <c r="K11" i="3"/>
  <c r="L11" i="3"/>
  <c r="M11" i="3"/>
  <c r="N11" i="3"/>
  <c r="O11" i="3"/>
  <c r="K12" i="3"/>
  <c r="L12" i="3"/>
  <c r="M12" i="3"/>
  <c r="N12" i="3"/>
  <c r="O12" i="3"/>
  <c r="K13" i="3"/>
  <c r="L13" i="3"/>
  <c r="M13" i="3"/>
  <c r="N13" i="3"/>
  <c r="O13" i="3"/>
  <c r="K14" i="3"/>
  <c r="L14" i="3"/>
  <c r="M14" i="3"/>
  <c r="N14" i="3"/>
  <c r="O14" i="3"/>
  <c r="K15" i="3"/>
  <c r="L15" i="3"/>
  <c r="M15" i="3"/>
  <c r="N15" i="3"/>
  <c r="O15" i="3"/>
  <c r="K16" i="3"/>
  <c r="L16" i="3"/>
  <c r="M16" i="3"/>
  <c r="N16" i="3"/>
  <c r="O16" i="3"/>
  <c r="K17" i="3"/>
  <c r="L17" i="3"/>
  <c r="M17" i="3"/>
  <c r="N17" i="3"/>
  <c r="O17" i="3"/>
  <c r="K18" i="3"/>
  <c r="L18" i="3"/>
  <c r="M18" i="3"/>
  <c r="N18" i="3"/>
  <c r="O18" i="3"/>
  <c r="K19" i="3"/>
  <c r="L19" i="3"/>
  <c r="M19" i="3"/>
  <c r="N19" i="3"/>
  <c r="O19" i="3"/>
  <c r="K20" i="3"/>
  <c r="L20" i="3"/>
  <c r="M20" i="3"/>
  <c r="N20" i="3"/>
  <c r="O20" i="3"/>
  <c r="K21" i="3"/>
  <c r="L21" i="3"/>
  <c r="M21" i="3"/>
  <c r="N21" i="3"/>
  <c r="O21" i="3"/>
  <c r="K22" i="3"/>
  <c r="L22" i="3"/>
  <c r="M22" i="3"/>
  <c r="N22" i="3"/>
  <c r="O22" i="3"/>
  <c r="K23" i="3"/>
  <c r="L23" i="3"/>
  <c r="M23" i="3"/>
  <c r="N23" i="3"/>
  <c r="O23" i="3"/>
  <c r="K24" i="3"/>
  <c r="L24" i="3"/>
  <c r="M24" i="3"/>
  <c r="N24" i="3"/>
  <c r="O2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5" i="3"/>
  <c r="F4" i="3"/>
  <c r="F3" i="3"/>
  <c r="O5" i="3"/>
  <c r="N5" i="3"/>
  <c r="M5" i="3"/>
  <c r="L5" i="3"/>
  <c r="O4" i="3"/>
  <c r="N4" i="3"/>
  <c r="M4" i="3"/>
  <c r="L4" i="3"/>
  <c r="O3" i="3"/>
  <c r="N3" i="3"/>
  <c r="M3" i="3"/>
  <c r="L3" i="3"/>
  <c r="K4" i="3"/>
  <c r="K5" i="3"/>
  <c r="K3" i="3"/>
</calcChain>
</file>

<file path=xl/sharedStrings.xml><?xml version="1.0" encoding="utf-8"?>
<sst xmlns="http://schemas.openxmlformats.org/spreadsheetml/2006/main" count="22" uniqueCount="12">
  <si>
    <t>rational</t>
  </si>
  <si>
    <t>normativ</t>
  </si>
  <si>
    <t>emotional</t>
  </si>
  <si>
    <t>Schulz</t>
  </si>
  <si>
    <t>Müller</t>
  </si>
  <si>
    <t>Meier</t>
  </si>
  <si>
    <t xml:space="preserve">Individuelle Bindungsbereitschaft </t>
  </si>
  <si>
    <t>Erzielter Bindungsgrad</t>
  </si>
  <si>
    <t>Weitere Personen bitte hier eintragen</t>
  </si>
  <si>
    <t>habituell</t>
  </si>
  <si>
    <t>Bindungsbereitschaft des Arbeitgebers</t>
  </si>
  <si>
    <t>Skala 0 bis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</si>
</sst>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" fillId="0" borderId="0" xfId="0" applyFont="1"/>
    <xf numFmtId="0" fontId="0" fillId="10" borderId="0" xfId="0" applyFill="1"/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7B7"/>
      <color rgb="FFEAF1DD"/>
      <color rgb="FFDCC5ED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02618135376755"/>
          <c:y val="0.10817724121224817"/>
          <c:w val="0.83167177522349933"/>
          <c:h val="0.822945378123752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Bindungsebenen!$B$2</c:f>
              <c:strCache>
                <c:ptCount val="1"/>
                <c:pt idx="0">
                  <c:v>rational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[0]!IBrational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A-4848-9D4A-10900BAF34DB}"/>
            </c:ext>
          </c:extLst>
        </c:ser>
        <c:ser>
          <c:idx val="1"/>
          <c:order val="1"/>
          <c:tx>
            <c:strRef>
              <c:f>Bindungsebenen!$C$2</c:f>
              <c:strCache>
                <c:ptCount val="1"/>
                <c:pt idx="0">
                  <c:v>habituell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[0]!IBbehavioral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A-4848-9D4A-10900BAF34DB}"/>
            </c:ext>
          </c:extLst>
        </c:ser>
        <c:ser>
          <c:idx val="2"/>
          <c:order val="2"/>
          <c:tx>
            <c:strRef>
              <c:f>Bindungsebenen!$D$2</c:f>
              <c:strCache>
                <c:ptCount val="1"/>
                <c:pt idx="0">
                  <c:v>normativ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[0]!IBnormativ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A-4848-9D4A-10900BAF34DB}"/>
            </c:ext>
          </c:extLst>
        </c:ser>
        <c:ser>
          <c:idx val="3"/>
          <c:order val="3"/>
          <c:tx>
            <c:strRef>
              <c:f>Bindungsebenen!$E$2</c:f>
              <c:strCache>
                <c:ptCount val="1"/>
                <c:pt idx="0">
                  <c:v>emotional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[0]!IBemotional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A-4848-9D4A-10900BAF34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97894528"/>
        <c:axId val="197896064"/>
      </c:barChart>
      <c:catAx>
        <c:axId val="19789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896064"/>
        <c:crosses val="autoZero"/>
        <c:auto val="1"/>
        <c:lblAlgn val="ctr"/>
        <c:lblOffset val="100"/>
        <c:noMultiLvlLbl val="0"/>
      </c:catAx>
      <c:valAx>
        <c:axId val="197896064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19789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439335887612"/>
          <c:y val="0.11621103920194019"/>
          <c:w val="0.83445402298850579"/>
          <c:h val="0.831395822776260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Bindungsebenen!$G$2</c:f>
              <c:strCache>
                <c:ptCount val="1"/>
                <c:pt idx="0">
                  <c:v>rational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[0]!BOrational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8-4DE0-9A66-CBEE33E31C3A}"/>
            </c:ext>
          </c:extLst>
        </c:ser>
        <c:ser>
          <c:idx val="1"/>
          <c:order val="1"/>
          <c:tx>
            <c:strRef>
              <c:f>Bindungsebenen!$H$2</c:f>
              <c:strCache>
                <c:ptCount val="1"/>
                <c:pt idx="0">
                  <c:v>habituell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[0]!BObehavioral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8-4DE0-9A66-CBEE33E31C3A}"/>
            </c:ext>
          </c:extLst>
        </c:ser>
        <c:ser>
          <c:idx val="2"/>
          <c:order val="2"/>
          <c:tx>
            <c:strRef>
              <c:f>Bindungsebenen!$I$2</c:f>
              <c:strCache>
                <c:ptCount val="1"/>
                <c:pt idx="0">
                  <c:v>normativ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[0]!BOnormativ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8-4DE0-9A66-CBEE33E31C3A}"/>
            </c:ext>
          </c:extLst>
        </c:ser>
        <c:ser>
          <c:idx val="3"/>
          <c:order val="3"/>
          <c:tx>
            <c:strRef>
              <c:f>Bindungsebenen!$J$2</c:f>
              <c:strCache>
                <c:ptCount val="1"/>
                <c:pt idx="0">
                  <c:v>emotional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[0]!BOemotional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8-4DE0-9A66-CBEE33E31C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25580160"/>
        <c:axId val="225581696"/>
      </c:barChart>
      <c:catAx>
        <c:axId val="225580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5581696"/>
        <c:crosses val="autoZero"/>
        <c:auto val="1"/>
        <c:lblAlgn val="ctr"/>
        <c:lblOffset val="100"/>
        <c:noMultiLvlLbl val="0"/>
      </c:catAx>
      <c:valAx>
        <c:axId val="225581696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2255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0536398467433"/>
          <c:y val="4.5931910225530372E-2"/>
          <c:w val="0.82964431673052363"/>
          <c:h val="0.932874940555766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Bindungsebenen!$L$2</c:f>
              <c:strCache>
                <c:ptCount val="1"/>
                <c:pt idx="0">
                  <c:v>rational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[0]!EBrational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E-4FCB-87B0-C0C3731C835D}"/>
            </c:ext>
          </c:extLst>
        </c:ser>
        <c:ser>
          <c:idx val="1"/>
          <c:order val="1"/>
          <c:tx>
            <c:strRef>
              <c:f>Bindungsebenen!$M$2</c:f>
              <c:strCache>
                <c:ptCount val="1"/>
                <c:pt idx="0">
                  <c:v>habituell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[0]!EBbehavioral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E-4FCB-87B0-C0C3731C835D}"/>
            </c:ext>
          </c:extLst>
        </c:ser>
        <c:ser>
          <c:idx val="2"/>
          <c:order val="2"/>
          <c:tx>
            <c:strRef>
              <c:f>Bindungsebenen!$N$2</c:f>
              <c:strCache>
                <c:ptCount val="1"/>
                <c:pt idx="0">
                  <c:v>normativ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[0]!EBnormativ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E-4FCB-87B0-C0C3731C835D}"/>
            </c:ext>
          </c:extLst>
        </c:ser>
        <c:ser>
          <c:idx val="3"/>
          <c:order val="3"/>
          <c:tx>
            <c:strRef>
              <c:f>Bindungsebenen!$O$2</c:f>
              <c:strCache>
                <c:ptCount val="1"/>
                <c:pt idx="0">
                  <c:v>emotional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[0]!EBemotional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CE-4FCB-87B0-C0C3731C8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28999552"/>
        <c:axId val="229001088"/>
      </c:barChart>
      <c:catAx>
        <c:axId val="228999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9001088"/>
        <c:crosses val="autoZero"/>
        <c:auto val="1"/>
        <c:lblAlgn val="ctr"/>
        <c:lblOffset val="100"/>
        <c:noMultiLvlLbl val="0"/>
      </c:catAx>
      <c:valAx>
        <c:axId val="229001088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22899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17</xdr:col>
      <xdr:colOff>557561</xdr:colOff>
      <xdr:row>48</xdr:row>
      <xdr:rowOff>92927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"/>
          <a:ext cx="13590549" cy="9013902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r>
            <a:rPr lang="de-DE" sz="4000"/>
            <a:t>Analyse</a:t>
          </a:r>
          <a:r>
            <a:rPr lang="de-DE" sz="4000" baseline="0"/>
            <a:t> der Bindungsebenen</a:t>
          </a:r>
          <a:endParaRPr lang="de-DE" sz="4000"/>
        </a:p>
      </xdr:txBody>
    </xdr:sp>
    <xdr:clientData/>
  </xdr:twoCellAnchor>
  <xdr:twoCellAnchor>
    <xdr:from>
      <xdr:col>0</xdr:col>
      <xdr:colOff>82783</xdr:colOff>
      <xdr:row>27</xdr:row>
      <xdr:rowOff>22997</xdr:rowOff>
    </xdr:from>
    <xdr:to>
      <xdr:col>8</xdr:col>
      <xdr:colOff>430783</xdr:colOff>
      <xdr:row>47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83" y="5041046"/>
          <a:ext cx="6481171" cy="3694076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8</xdr:col>
      <xdr:colOff>628727</xdr:colOff>
      <xdr:row>4</xdr:row>
      <xdr:rowOff>179060</xdr:rowOff>
    </xdr:from>
    <xdr:to>
      <xdr:col>17</xdr:col>
      <xdr:colOff>210081</xdr:colOff>
      <xdr:row>47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61898" y="922475"/>
          <a:ext cx="6481171" cy="7812647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0</xdr:col>
      <xdr:colOff>82783</xdr:colOff>
      <xdr:row>5</xdr:row>
      <xdr:rowOff>1281</xdr:rowOff>
    </xdr:from>
    <xdr:to>
      <xdr:col>8</xdr:col>
      <xdr:colOff>430783</xdr:colOff>
      <xdr:row>25</xdr:row>
      <xdr:rowOff>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783" y="930549"/>
          <a:ext cx="6481171" cy="3715792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0</xdr:col>
      <xdr:colOff>180976</xdr:colOff>
      <xdr:row>5</xdr:row>
      <xdr:rowOff>107736</xdr:rowOff>
    </xdr:from>
    <xdr:to>
      <xdr:col>8</xdr:col>
      <xdr:colOff>323850</xdr:colOff>
      <xdr:row>7</xdr:row>
      <xdr:rowOff>135530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0976" y="1060236"/>
          <a:ext cx="6238874" cy="4087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Individuelles Bindungsangebot</a:t>
          </a:r>
        </a:p>
      </xdr:txBody>
    </xdr:sp>
    <xdr:clientData/>
  </xdr:twoCellAnchor>
  <xdr:twoCellAnchor>
    <xdr:from>
      <xdr:col>0</xdr:col>
      <xdr:colOff>190500</xdr:colOff>
      <xdr:row>27</xdr:row>
      <xdr:rowOff>131520</xdr:rowOff>
    </xdr:from>
    <xdr:to>
      <xdr:col>8</xdr:col>
      <xdr:colOff>295275</xdr:colOff>
      <xdr:row>29</xdr:row>
      <xdr:rowOff>165245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0500" y="5149569"/>
          <a:ext cx="6237946" cy="4054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Bindungsangebot des Arbeitgebers</a:t>
          </a:r>
        </a:p>
      </xdr:txBody>
    </xdr:sp>
    <xdr:clientData/>
  </xdr:twoCellAnchor>
  <xdr:twoCellAnchor>
    <xdr:from>
      <xdr:col>8</xdr:col>
      <xdr:colOff>730281</xdr:colOff>
      <xdr:row>5</xdr:row>
      <xdr:rowOff>67001</xdr:rowOff>
    </xdr:from>
    <xdr:to>
      <xdr:col>17</xdr:col>
      <xdr:colOff>109311</xdr:colOff>
      <xdr:row>7</xdr:row>
      <xdr:rowOff>91433</xdr:rowOff>
    </xdr:to>
    <xdr:sp macro="" textlink="">
      <xdr:nvSpPr>
        <xdr:cNvPr id="8" name="Textfeld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863452" y="996269"/>
          <a:ext cx="6278847" cy="3961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Resultierende Mitarbeiterbindung</a:t>
          </a:r>
        </a:p>
      </xdr:txBody>
    </xdr:sp>
    <xdr:clientData/>
  </xdr:twoCellAnchor>
  <xdr:twoCellAnchor>
    <xdr:from>
      <xdr:col>0</xdr:col>
      <xdr:colOff>159203</xdr:colOff>
      <xdr:row>8</xdr:row>
      <xdr:rowOff>11766</xdr:rowOff>
    </xdr:from>
    <xdr:to>
      <xdr:col>8</xdr:col>
      <xdr:colOff>327203</xdr:colOff>
      <xdr:row>24</xdr:row>
      <xdr:rowOff>92927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30</xdr:row>
      <xdr:rowOff>61095</xdr:rowOff>
    </xdr:from>
    <xdr:to>
      <xdr:col>8</xdr:col>
      <xdr:colOff>339450</xdr:colOff>
      <xdr:row>46</xdr:row>
      <xdr:rowOff>92926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696951</xdr:colOff>
      <xdr:row>8</xdr:row>
      <xdr:rowOff>38452</xdr:rowOff>
    </xdr:from>
    <xdr:to>
      <xdr:col>17</xdr:col>
      <xdr:colOff>98106</xdr:colOff>
      <xdr:row>46</xdr:row>
      <xdr:rowOff>104543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85" zoomScaleNormal="85" workbookViewId="0">
      <selection activeCell="A8" sqref="A8"/>
    </sheetView>
  </sheetViews>
  <sheetFormatPr baseColWidth="10" defaultRowHeight="15" x14ac:dyDescent="0.25"/>
  <cols>
    <col min="1" max="15" width="17.42578125" customWidth="1"/>
    <col min="16" max="16" width="3" customWidth="1"/>
  </cols>
  <sheetData>
    <row r="1" spans="1:16" ht="15.75" thickBot="1" x14ac:dyDescent="0.3">
      <c r="B1" s="15" t="s">
        <v>6</v>
      </c>
      <c r="C1" s="15"/>
      <c r="D1" s="15"/>
      <c r="E1" s="15"/>
      <c r="G1" s="16" t="s">
        <v>10</v>
      </c>
      <c r="H1" s="16"/>
      <c r="I1" s="16"/>
      <c r="J1" s="16"/>
      <c r="L1" s="16" t="s">
        <v>7</v>
      </c>
      <c r="M1" s="16"/>
      <c r="N1" s="16"/>
      <c r="O1" s="16"/>
      <c r="P1" s="14"/>
    </row>
    <row r="2" spans="1:16" ht="15.75" thickBot="1" x14ac:dyDescent="0.3">
      <c r="A2" s="13" t="s">
        <v>11</v>
      </c>
      <c r="B2" s="1" t="s">
        <v>0</v>
      </c>
      <c r="C2" s="2" t="s">
        <v>9</v>
      </c>
      <c r="D2" s="3" t="s">
        <v>1</v>
      </c>
      <c r="E2" s="4" t="s">
        <v>2</v>
      </c>
      <c r="F2" s="13" t="s">
        <v>11</v>
      </c>
      <c r="G2" s="1" t="s">
        <v>0</v>
      </c>
      <c r="H2" s="2" t="s">
        <v>9</v>
      </c>
      <c r="I2" s="3" t="s">
        <v>1</v>
      </c>
      <c r="J2" s="4" t="s">
        <v>2</v>
      </c>
      <c r="K2" s="13" t="s">
        <v>11</v>
      </c>
      <c r="L2" s="1" t="s">
        <v>0</v>
      </c>
      <c r="M2" s="2" t="s">
        <v>9</v>
      </c>
      <c r="N2" s="3" t="s">
        <v>1</v>
      </c>
      <c r="O2" s="4" t="s">
        <v>2</v>
      </c>
      <c r="P2" s="14"/>
    </row>
    <row r="3" spans="1:16" ht="15.75" thickBot="1" x14ac:dyDescent="0.3">
      <c r="A3" t="s">
        <v>3</v>
      </c>
      <c r="B3" s="5">
        <v>3</v>
      </c>
      <c r="C3" s="7">
        <v>3</v>
      </c>
      <c r="D3" s="6">
        <v>5</v>
      </c>
      <c r="E3" s="8">
        <v>10</v>
      </c>
      <c r="F3" t="str">
        <f>IF(ISBLANK(A3),"",CONCATENATE("ggü ",A3))</f>
        <v>ggü Schulz</v>
      </c>
      <c r="G3" s="5">
        <v>5</v>
      </c>
      <c r="H3" s="7">
        <v>2</v>
      </c>
      <c r="I3" s="6">
        <v>2</v>
      </c>
      <c r="J3" s="8">
        <v>2</v>
      </c>
      <c r="K3" t="str">
        <f>IF(ISBLANK(A3),"",A3)</f>
        <v>Schulz</v>
      </c>
      <c r="L3" s="9">
        <f>IF(ISBLANK(B3),"",IF(G3&lt;B3,G3,B3))</f>
        <v>3</v>
      </c>
      <c r="M3" s="10">
        <f t="shared" ref="M3:M5" si="0">IF(ISBLANK(C3),"",IF(H3&lt;C3,H3,C3))</f>
        <v>2</v>
      </c>
      <c r="N3" s="11">
        <f t="shared" ref="N3:N5" si="1">IF(ISBLANK(D3),"",IF(I3&lt;D3,I3,D3))</f>
        <v>2</v>
      </c>
      <c r="O3" s="12">
        <f t="shared" ref="O3:O5" si="2">IF(ISBLANK(E3),"",IF(J3&lt;E3,J3,E3))</f>
        <v>2</v>
      </c>
      <c r="P3" s="14"/>
    </row>
    <row r="4" spans="1:16" ht="15.75" thickBot="1" x14ac:dyDescent="0.3">
      <c r="A4" t="s">
        <v>4</v>
      </c>
      <c r="B4" s="5">
        <v>4</v>
      </c>
      <c r="C4" s="7">
        <v>1</v>
      </c>
      <c r="D4" s="6">
        <v>1</v>
      </c>
      <c r="E4" s="8">
        <v>5</v>
      </c>
      <c r="F4" t="str">
        <f>IF(ISBLANK(A4),"",CONCATENATE("ggü ",A4))</f>
        <v>ggü Müller</v>
      </c>
      <c r="G4" s="5">
        <v>10</v>
      </c>
      <c r="H4" s="7">
        <v>2</v>
      </c>
      <c r="I4" s="6">
        <v>8</v>
      </c>
      <c r="J4" s="8">
        <v>2</v>
      </c>
      <c r="K4" t="str">
        <f t="shared" ref="K4:K5" si="3">IF(ISBLANK(A4),"",A4)</f>
        <v>Müller</v>
      </c>
      <c r="L4" s="9">
        <f t="shared" ref="L4:L5" si="4">IF(ISBLANK(B4),"",IF(G4&lt;B4,G4,B4))</f>
        <v>4</v>
      </c>
      <c r="M4" s="10">
        <f t="shared" si="0"/>
        <v>1</v>
      </c>
      <c r="N4" s="11">
        <f t="shared" si="1"/>
        <v>1</v>
      </c>
      <c r="O4" s="12">
        <f t="shared" si="2"/>
        <v>2</v>
      </c>
      <c r="P4" s="14"/>
    </row>
    <row r="5" spans="1:16" ht="15.75" thickBot="1" x14ac:dyDescent="0.3">
      <c r="A5" t="s">
        <v>5</v>
      </c>
      <c r="B5" s="5">
        <v>3</v>
      </c>
      <c r="C5" s="7">
        <v>3</v>
      </c>
      <c r="D5" s="6">
        <v>3</v>
      </c>
      <c r="E5" s="8">
        <v>3</v>
      </c>
      <c r="F5" t="str">
        <f>IF(ISBLANK(A5),"",CONCATENATE("ggü ",A5))</f>
        <v>ggü Meier</v>
      </c>
      <c r="G5" s="5">
        <v>5</v>
      </c>
      <c r="H5" s="7">
        <v>10</v>
      </c>
      <c r="I5" s="6">
        <v>5</v>
      </c>
      <c r="J5" s="8">
        <v>10</v>
      </c>
      <c r="K5" t="str">
        <f t="shared" si="3"/>
        <v>Meier</v>
      </c>
      <c r="L5" s="9">
        <f t="shared" si="4"/>
        <v>3</v>
      </c>
      <c r="M5" s="10">
        <f t="shared" si="0"/>
        <v>3</v>
      </c>
      <c r="N5" s="11">
        <f t="shared" si="1"/>
        <v>3</v>
      </c>
      <c r="O5" s="12">
        <f t="shared" si="2"/>
        <v>3</v>
      </c>
      <c r="P5" s="14"/>
    </row>
    <row r="6" spans="1:16" ht="15.75" thickBot="1" x14ac:dyDescent="0.3">
      <c r="A6" s="17" t="s">
        <v>8</v>
      </c>
      <c r="B6" s="5"/>
      <c r="C6" s="7"/>
      <c r="D6" s="6"/>
      <c r="E6" s="8"/>
      <c r="F6" t="str">
        <f t="shared" ref="F6:F24" si="5">IF(ISBLANK(A6),"",CONCATENATE("ggü ",A6))</f>
        <v>ggü Weitere Personen bitte hier eintragen</v>
      </c>
      <c r="G6" s="5"/>
      <c r="H6" s="7"/>
      <c r="I6" s="6"/>
      <c r="J6" s="8"/>
      <c r="K6" t="str">
        <f t="shared" ref="K6:K24" si="6">IF(ISBLANK(A6),"",A6)</f>
        <v>Weitere Personen bitte hier eintragen</v>
      </c>
      <c r="L6" s="9" t="str">
        <f t="shared" ref="L6:L24" si="7">IF(ISBLANK(B6),"",IF(G6&lt;B6,G6,B6))</f>
        <v/>
      </c>
      <c r="M6" s="10" t="str">
        <f t="shared" ref="M6:M24" si="8">IF(ISBLANK(C6),"",IF(H6&lt;C6,H6,C6))</f>
        <v/>
      </c>
      <c r="N6" s="11" t="str">
        <f t="shared" ref="N6:N24" si="9">IF(ISBLANK(D6),"",IF(I6&lt;D6,I6,D6))</f>
        <v/>
      </c>
      <c r="O6" s="12" t="str">
        <f t="shared" ref="O6:O24" si="10">IF(ISBLANK(E6),"",IF(J6&lt;E6,J6,E6))</f>
        <v/>
      </c>
      <c r="P6" s="14"/>
    </row>
    <row r="7" spans="1:16" ht="15.75" thickBot="1" x14ac:dyDescent="0.3">
      <c r="B7" s="5"/>
      <c r="C7" s="7"/>
      <c r="D7" s="6"/>
      <c r="E7" s="8"/>
      <c r="F7" t="str">
        <f t="shared" si="5"/>
        <v/>
      </c>
      <c r="G7" s="5"/>
      <c r="H7" s="7"/>
      <c r="I7" s="6"/>
      <c r="J7" s="8"/>
      <c r="K7" t="str">
        <f t="shared" si="6"/>
        <v/>
      </c>
      <c r="L7" s="9" t="str">
        <f t="shared" si="7"/>
        <v/>
      </c>
      <c r="M7" s="10" t="str">
        <f t="shared" si="8"/>
        <v/>
      </c>
      <c r="N7" s="11" t="str">
        <f t="shared" si="9"/>
        <v/>
      </c>
      <c r="O7" s="12" t="str">
        <f t="shared" si="10"/>
        <v/>
      </c>
      <c r="P7" s="14"/>
    </row>
    <row r="8" spans="1:16" ht="15.75" thickBot="1" x14ac:dyDescent="0.3">
      <c r="B8" s="5"/>
      <c r="C8" s="7"/>
      <c r="D8" s="6"/>
      <c r="E8" s="8"/>
      <c r="F8" t="str">
        <f t="shared" si="5"/>
        <v/>
      </c>
      <c r="G8" s="5"/>
      <c r="H8" s="7"/>
      <c r="I8" s="6"/>
      <c r="J8" s="8"/>
      <c r="K8" t="str">
        <f t="shared" si="6"/>
        <v/>
      </c>
      <c r="L8" s="9" t="str">
        <f t="shared" si="7"/>
        <v/>
      </c>
      <c r="M8" s="10" t="str">
        <f t="shared" si="8"/>
        <v/>
      </c>
      <c r="N8" s="11" t="str">
        <f t="shared" si="9"/>
        <v/>
      </c>
      <c r="O8" s="12" t="str">
        <f t="shared" si="10"/>
        <v/>
      </c>
      <c r="P8" s="14"/>
    </row>
    <row r="9" spans="1:16" ht="15.75" thickBot="1" x14ac:dyDescent="0.3">
      <c r="B9" s="5"/>
      <c r="C9" s="7"/>
      <c r="D9" s="6"/>
      <c r="E9" s="8"/>
      <c r="F9" t="str">
        <f t="shared" si="5"/>
        <v/>
      </c>
      <c r="G9" s="5"/>
      <c r="H9" s="7"/>
      <c r="I9" s="6"/>
      <c r="J9" s="8"/>
      <c r="K9" t="str">
        <f t="shared" si="6"/>
        <v/>
      </c>
      <c r="L9" s="9" t="str">
        <f t="shared" si="7"/>
        <v/>
      </c>
      <c r="M9" s="10" t="str">
        <f t="shared" si="8"/>
        <v/>
      </c>
      <c r="N9" s="11" t="str">
        <f t="shared" si="9"/>
        <v/>
      </c>
      <c r="O9" s="12" t="str">
        <f t="shared" si="10"/>
        <v/>
      </c>
      <c r="P9" s="14"/>
    </row>
    <row r="10" spans="1:16" ht="15.75" thickBot="1" x14ac:dyDescent="0.3">
      <c r="B10" s="5"/>
      <c r="C10" s="7"/>
      <c r="D10" s="6"/>
      <c r="E10" s="8"/>
      <c r="F10" t="str">
        <f t="shared" si="5"/>
        <v/>
      </c>
      <c r="G10" s="5"/>
      <c r="H10" s="7"/>
      <c r="I10" s="6"/>
      <c r="J10" s="8"/>
      <c r="K10" t="str">
        <f t="shared" si="6"/>
        <v/>
      </c>
      <c r="L10" s="9" t="str">
        <f t="shared" si="7"/>
        <v/>
      </c>
      <c r="M10" s="10" t="str">
        <f t="shared" si="8"/>
        <v/>
      </c>
      <c r="N10" s="11" t="str">
        <f t="shared" si="9"/>
        <v/>
      </c>
      <c r="O10" s="12" t="str">
        <f t="shared" si="10"/>
        <v/>
      </c>
      <c r="P10" s="14"/>
    </row>
    <row r="11" spans="1:16" ht="15.75" thickBot="1" x14ac:dyDescent="0.3">
      <c r="B11" s="5"/>
      <c r="C11" s="7"/>
      <c r="D11" s="6"/>
      <c r="E11" s="8"/>
      <c r="F11" t="str">
        <f t="shared" si="5"/>
        <v/>
      </c>
      <c r="G11" s="5"/>
      <c r="H11" s="7"/>
      <c r="I11" s="6"/>
      <c r="J11" s="8"/>
      <c r="K11" t="str">
        <f t="shared" si="6"/>
        <v/>
      </c>
      <c r="L11" s="9" t="str">
        <f t="shared" si="7"/>
        <v/>
      </c>
      <c r="M11" s="10" t="str">
        <f t="shared" si="8"/>
        <v/>
      </c>
      <c r="N11" s="11" t="str">
        <f t="shared" si="9"/>
        <v/>
      </c>
      <c r="O11" s="12" t="str">
        <f t="shared" si="10"/>
        <v/>
      </c>
      <c r="P11" s="14"/>
    </row>
    <row r="12" spans="1:16" ht="15.75" thickBot="1" x14ac:dyDescent="0.3">
      <c r="B12" s="5"/>
      <c r="C12" s="7"/>
      <c r="D12" s="6"/>
      <c r="E12" s="8"/>
      <c r="F12" t="str">
        <f t="shared" si="5"/>
        <v/>
      </c>
      <c r="G12" s="5"/>
      <c r="H12" s="7"/>
      <c r="I12" s="6"/>
      <c r="J12" s="8"/>
      <c r="K12" t="str">
        <f t="shared" si="6"/>
        <v/>
      </c>
      <c r="L12" s="9" t="str">
        <f t="shared" si="7"/>
        <v/>
      </c>
      <c r="M12" s="10" t="str">
        <f t="shared" si="8"/>
        <v/>
      </c>
      <c r="N12" s="11" t="str">
        <f t="shared" si="9"/>
        <v/>
      </c>
      <c r="O12" s="12" t="str">
        <f t="shared" si="10"/>
        <v/>
      </c>
      <c r="P12" s="14"/>
    </row>
    <row r="13" spans="1:16" ht="15.75" thickBot="1" x14ac:dyDescent="0.3">
      <c r="B13" s="5"/>
      <c r="C13" s="7"/>
      <c r="D13" s="6"/>
      <c r="E13" s="8"/>
      <c r="F13" t="str">
        <f t="shared" si="5"/>
        <v/>
      </c>
      <c r="G13" s="5"/>
      <c r="H13" s="7"/>
      <c r="I13" s="6"/>
      <c r="J13" s="8"/>
      <c r="K13" t="str">
        <f t="shared" si="6"/>
        <v/>
      </c>
      <c r="L13" s="9" t="str">
        <f t="shared" si="7"/>
        <v/>
      </c>
      <c r="M13" s="10" t="str">
        <f t="shared" si="8"/>
        <v/>
      </c>
      <c r="N13" s="11" t="str">
        <f t="shared" si="9"/>
        <v/>
      </c>
      <c r="O13" s="12" t="str">
        <f t="shared" si="10"/>
        <v/>
      </c>
      <c r="P13" s="14"/>
    </row>
    <row r="14" spans="1:16" ht="15.75" thickBot="1" x14ac:dyDescent="0.3">
      <c r="B14" s="5"/>
      <c r="C14" s="7"/>
      <c r="D14" s="6"/>
      <c r="E14" s="8"/>
      <c r="F14" t="str">
        <f t="shared" si="5"/>
        <v/>
      </c>
      <c r="G14" s="5"/>
      <c r="H14" s="7"/>
      <c r="I14" s="6"/>
      <c r="J14" s="8"/>
      <c r="K14" t="str">
        <f t="shared" si="6"/>
        <v/>
      </c>
      <c r="L14" s="9" t="str">
        <f t="shared" si="7"/>
        <v/>
      </c>
      <c r="M14" s="10" t="str">
        <f t="shared" si="8"/>
        <v/>
      </c>
      <c r="N14" s="11" t="str">
        <f t="shared" si="9"/>
        <v/>
      </c>
      <c r="O14" s="12" t="str">
        <f t="shared" si="10"/>
        <v/>
      </c>
      <c r="P14" s="14"/>
    </row>
    <row r="15" spans="1:16" ht="15.75" thickBot="1" x14ac:dyDescent="0.3">
      <c r="B15" s="5"/>
      <c r="C15" s="7"/>
      <c r="D15" s="6"/>
      <c r="E15" s="8"/>
      <c r="F15" t="str">
        <f t="shared" si="5"/>
        <v/>
      </c>
      <c r="G15" s="5"/>
      <c r="H15" s="7"/>
      <c r="I15" s="6"/>
      <c r="J15" s="8"/>
      <c r="K15" t="str">
        <f t="shared" si="6"/>
        <v/>
      </c>
      <c r="L15" s="9" t="str">
        <f t="shared" si="7"/>
        <v/>
      </c>
      <c r="M15" s="10" t="str">
        <f t="shared" si="8"/>
        <v/>
      </c>
      <c r="N15" s="11" t="str">
        <f t="shared" si="9"/>
        <v/>
      </c>
      <c r="O15" s="12" t="str">
        <f t="shared" si="10"/>
        <v/>
      </c>
      <c r="P15" s="14"/>
    </row>
    <row r="16" spans="1:16" ht="15.75" thickBot="1" x14ac:dyDescent="0.3">
      <c r="B16" s="5"/>
      <c r="C16" s="7"/>
      <c r="D16" s="6"/>
      <c r="E16" s="8"/>
      <c r="F16" t="str">
        <f t="shared" si="5"/>
        <v/>
      </c>
      <c r="G16" s="5"/>
      <c r="H16" s="7"/>
      <c r="I16" s="6"/>
      <c r="J16" s="8"/>
      <c r="K16" t="str">
        <f t="shared" si="6"/>
        <v/>
      </c>
      <c r="L16" s="9" t="str">
        <f t="shared" si="7"/>
        <v/>
      </c>
      <c r="M16" s="10" t="str">
        <f t="shared" si="8"/>
        <v/>
      </c>
      <c r="N16" s="11" t="str">
        <f t="shared" si="9"/>
        <v/>
      </c>
      <c r="O16" s="12" t="str">
        <f t="shared" si="10"/>
        <v/>
      </c>
      <c r="P16" s="14"/>
    </row>
    <row r="17" spans="1:16" ht="15.75" thickBot="1" x14ac:dyDescent="0.3">
      <c r="B17" s="5"/>
      <c r="C17" s="7"/>
      <c r="D17" s="6"/>
      <c r="E17" s="8"/>
      <c r="F17" t="str">
        <f t="shared" si="5"/>
        <v/>
      </c>
      <c r="G17" s="5"/>
      <c r="H17" s="7"/>
      <c r="I17" s="6"/>
      <c r="J17" s="8"/>
      <c r="K17" t="str">
        <f t="shared" si="6"/>
        <v/>
      </c>
      <c r="L17" s="9" t="str">
        <f t="shared" si="7"/>
        <v/>
      </c>
      <c r="M17" s="10" t="str">
        <f t="shared" si="8"/>
        <v/>
      </c>
      <c r="N17" s="11" t="str">
        <f t="shared" si="9"/>
        <v/>
      </c>
      <c r="O17" s="12" t="str">
        <f t="shared" si="10"/>
        <v/>
      </c>
      <c r="P17" s="14"/>
    </row>
    <row r="18" spans="1:16" ht="15.75" thickBot="1" x14ac:dyDescent="0.3">
      <c r="B18" s="5"/>
      <c r="C18" s="7"/>
      <c r="D18" s="6"/>
      <c r="E18" s="8"/>
      <c r="F18" t="str">
        <f t="shared" si="5"/>
        <v/>
      </c>
      <c r="G18" s="5"/>
      <c r="H18" s="7"/>
      <c r="I18" s="6"/>
      <c r="J18" s="8"/>
      <c r="K18" t="str">
        <f t="shared" si="6"/>
        <v/>
      </c>
      <c r="L18" s="9" t="str">
        <f t="shared" si="7"/>
        <v/>
      </c>
      <c r="M18" s="10" t="str">
        <f t="shared" si="8"/>
        <v/>
      </c>
      <c r="N18" s="11" t="str">
        <f t="shared" si="9"/>
        <v/>
      </c>
      <c r="O18" s="12" t="str">
        <f t="shared" si="10"/>
        <v/>
      </c>
      <c r="P18" s="14"/>
    </row>
    <row r="19" spans="1:16" ht="15.75" thickBot="1" x14ac:dyDescent="0.3">
      <c r="B19" s="5"/>
      <c r="C19" s="7"/>
      <c r="D19" s="6"/>
      <c r="E19" s="8"/>
      <c r="F19" t="str">
        <f t="shared" si="5"/>
        <v/>
      </c>
      <c r="G19" s="5"/>
      <c r="H19" s="7"/>
      <c r="I19" s="6"/>
      <c r="J19" s="8"/>
      <c r="K19" t="str">
        <f t="shared" si="6"/>
        <v/>
      </c>
      <c r="L19" s="9" t="str">
        <f t="shared" si="7"/>
        <v/>
      </c>
      <c r="M19" s="10" t="str">
        <f t="shared" si="8"/>
        <v/>
      </c>
      <c r="N19" s="11" t="str">
        <f t="shared" si="9"/>
        <v/>
      </c>
      <c r="O19" s="12" t="str">
        <f t="shared" si="10"/>
        <v/>
      </c>
      <c r="P19" s="14"/>
    </row>
    <row r="20" spans="1:16" ht="15.75" thickBot="1" x14ac:dyDescent="0.3">
      <c r="B20" s="5"/>
      <c r="C20" s="7"/>
      <c r="D20" s="6"/>
      <c r="E20" s="8"/>
      <c r="F20" t="str">
        <f t="shared" si="5"/>
        <v/>
      </c>
      <c r="G20" s="5"/>
      <c r="H20" s="7"/>
      <c r="I20" s="6"/>
      <c r="J20" s="8"/>
      <c r="K20" t="str">
        <f t="shared" si="6"/>
        <v/>
      </c>
      <c r="L20" s="9" t="str">
        <f t="shared" si="7"/>
        <v/>
      </c>
      <c r="M20" s="10" t="str">
        <f t="shared" si="8"/>
        <v/>
      </c>
      <c r="N20" s="11" t="str">
        <f t="shared" si="9"/>
        <v/>
      </c>
      <c r="O20" s="12" t="str">
        <f t="shared" si="10"/>
        <v/>
      </c>
      <c r="P20" s="14"/>
    </row>
    <row r="21" spans="1:16" ht="15.75" thickBot="1" x14ac:dyDescent="0.3">
      <c r="B21" s="5"/>
      <c r="C21" s="7"/>
      <c r="D21" s="6"/>
      <c r="E21" s="8"/>
      <c r="F21" t="str">
        <f t="shared" si="5"/>
        <v/>
      </c>
      <c r="G21" s="5"/>
      <c r="H21" s="7"/>
      <c r="I21" s="6"/>
      <c r="J21" s="8"/>
      <c r="K21" t="str">
        <f t="shared" si="6"/>
        <v/>
      </c>
      <c r="L21" s="9" t="str">
        <f t="shared" si="7"/>
        <v/>
      </c>
      <c r="M21" s="10" t="str">
        <f t="shared" si="8"/>
        <v/>
      </c>
      <c r="N21" s="11" t="str">
        <f t="shared" si="9"/>
        <v/>
      </c>
      <c r="O21" s="12" t="str">
        <f t="shared" si="10"/>
        <v/>
      </c>
      <c r="P21" s="14"/>
    </row>
    <row r="22" spans="1:16" ht="15.75" thickBot="1" x14ac:dyDescent="0.3">
      <c r="B22" s="5"/>
      <c r="C22" s="7"/>
      <c r="D22" s="6"/>
      <c r="E22" s="8"/>
      <c r="F22" t="str">
        <f t="shared" si="5"/>
        <v/>
      </c>
      <c r="G22" s="5"/>
      <c r="H22" s="7"/>
      <c r="I22" s="6"/>
      <c r="J22" s="8"/>
      <c r="K22" t="str">
        <f t="shared" si="6"/>
        <v/>
      </c>
      <c r="L22" s="9" t="str">
        <f t="shared" si="7"/>
        <v/>
      </c>
      <c r="M22" s="10" t="str">
        <f t="shared" si="8"/>
        <v/>
      </c>
      <c r="N22" s="11" t="str">
        <f t="shared" si="9"/>
        <v/>
      </c>
      <c r="O22" s="12" t="str">
        <f t="shared" si="10"/>
        <v/>
      </c>
      <c r="P22" s="14"/>
    </row>
    <row r="23" spans="1:16" ht="15.75" thickBot="1" x14ac:dyDescent="0.3">
      <c r="B23" s="5"/>
      <c r="C23" s="7"/>
      <c r="D23" s="6"/>
      <c r="E23" s="8"/>
      <c r="F23" t="str">
        <f t="shared" si="5"/>
        <v/>
      </c>
      <c r="G23" s="5"/>
      <c r="H23" s="7"/>
      <c r="I23" s="6"/>
      <c r="J23" s="8"/>
      <c r="K23" t="str">
        <f t="shared" si="6"/>
        <v/>
      </c>
      <c r="L23" s="9" t="str">
        <f t="shared" si="7"/>
        <v/>
      </c>
      <c r="M23" s="10" t="str">
        <f t="shared" si="8"/>
        <v/>
      </c>
      <c r="N23" s="11" t="str">
        <f t="shared" si="9"/>
        <v/>
      </c>
      <c r="O23" s="12" t="str">
        <f t="shared" si="10"/>
        <v/>
      </c>
      <c r="P23" s="14"/>
    </row>
    <row r="24" spans="1:16" ht="15.75" thickBot="1" x14ac:dyDescent="0.3">
      <c r="B24" s="5"/>
      <c r="C24" s="7"/>
      <c r="D24" s="6"/>
      <c r="E24" s="8"/>
      <c r="F24" t="str">
        <f t="shared" si="5"/>
        <v/>
      </c>
      <c r="G24" s="5"/>
      <c r="H24" s="7"/>
      <c r="I24" s="6"/>
      <c r="J24" s="8"/>
      <c r="K24" t="str">
        <f t="shared" si="6"/>
        <v/>
      </c>
      <c r="L24" s="9" t="str">
        <f t="shared" si="7"/>
        <v/>
      </c>
      <c r="M24" s="10" t="str">
        <f t="shared" si="8"/>
        <v/>
      </c>
      <c r="N24" s="11" t="str">
        <f t="shared" si="9"/>
        <v/>
      </c>
      <c r="O24" s="12" t="str">
        <f t="shared" si="10"/>
        <v/>
      </c>
      <c r="P24" s="14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</sheetData>
  <mergeCells count="3">
    <mergeCell ref="B1:E1"/>
    <mergeCell ref="G1:J1"/>
    <mergeCell ref="L1:O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82" zoomScaleNormal="82" workbookViewId="0">
      <selection activeCell="T24" sqref="T2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Bindungsebenen</vt:lpstr>
      <vt:lpstr>Ergebnis</vt:lpstr>
    </vt:vector>
  </TitlesOfParts>
  <Company>AVL List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 Pascal AVL/DE</dc:creator>
  <cp:lastModifiedBy>Gunther Wolf</cp:lastModifiedBy>
  <dcterms:created xsi:type="dcterms:W3CDTF">2015-07-27T15:03:33Z</dcterms:created>
  <dcterms:modified xsi:type="dcterms:W3CDTF">2026-05-02T12:18:12Z</dcterms:modified>
</cp:coreProperties>
</file>